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5"/>
  <workbookPr defaultThemeVersion="124226"/>
  <xr:revisionPtr revIDLastSave="0" documentId="8_{3AD9C292-A13B-4D77-85BC-0B85364C5DF8}" xr6:coauthVersionLast="40" xr6:coauthVersionMax="40" xr10:uidLastSave="{00000000-0000-0000-0000-000000000000}"/>
  <bookViews>
    <workbookView xWindow="0" yWindow="0" windowWidth="20490" windowHeight="6990" xr2:uid="{00000000-000D-0000-FFFF-FFFF00000000}"/>
  </bookViews>
  <sheets>
    <sheet name="Sayfa1" sheetId="1" r:id="rId1"/>
  </sheet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6" i="1" l="1"/>
  <c r="D26" i="1"/>
  <c r="B27" i="1"/>
</calcChain>
</file>

<file path=xl/sharedStrings.xml><?xml version="1.0" encoding="utf-8"?>
<sst xmlns="http://schemas.openxmlformats.org/spreadsheetml/2006/main" count="47" uniqueCount="47">
  <si>
    <t xml:space="preserve">TÜRKİYE TAEKWONDO FEDERASYONU 
01.01.2017-31.12.2017
 GELİR / GİDER TABLOSU </t>
  </si>
  <si>
    <t>GİDERLER</t>
  </si>
  <si>
    <t>GELİRLER</t>
  </si>
  <si>
    <t xml:space="preserve"> YURTİÇİ FAALİYET GİDERLERİ</t>
  </si>
  <si>
    <t xml:space="preserve"> SGM YARDIMI</t>
  </si>
  <si>
    <t xml:space="preserve"> YURTDIŞI FAALİYET GİDERLERİ</t>
  </si>
  <si>
    <t xml:space="preserve"> SPOR TOTO (REKLAM GELİRİ)</t>
  </si>
  <si>
    <t xml:space="preserve"> YURTİÇİ KAMP GİDERLERİ</t>
  </si>
  <si>
    <t xml:space="preserve"> SPORCU-ANTRENÖR-HAKEM LİSANS,VİZE</t>
  </si>
  <si>
    <t xml:space="preserve"> EĞİTİM GİDERLERİ</t>
  </si>
  <si>
    <t>MİLLİ VE TEMSİLİ MÜSABAKA KATILIM GELİRİ</t>
  </si>
  <si>
    <t xml:space="preserve"> ALTYAPI ÇALIŞMALARI GİDERİ</t>
  </si>
  <si>
    <t>SPONSORLUK GELİRLERİ</t>
  </si>
  <si>
    <t xml:space="preserve"> PROJE GİDERLERİ</t>
  </si>
  <si>
    <t>REKLAM GELİRLERİ</t>
  </si>
  <si>
    <t xml:space="preserve"> SPOR MALZEMESİ GİDERLERİ</t>
  </si>
  <si>
    <t xml:space="preserve"> EĞİTİM GELİRLERİ</t>
  </si>
  <si>
    <t xml:space="preserve"> DEMİRBAŞ ALIM GİDERLERİ</t>
  </si>
  <si>
    <t>KİRA VE İŞLETME GELİRLERİ</t>
  </si>
  <si>
    <t xml:space="preserve"> PERSONEL GİDERLERİ</t>
  </si>
  <si>
    <t>BAĞIŞLAR</t>
  </si>
  <si>
    <t xml:space="preserve"> TOPLANTI GİDERLERİ</t>
  </si>
  <si>
    <t>SGK TEŞVİK İNDİRİMİ</t>
  </si>
  <si>
    <t xml:space="preserve"> DİĞER ORGANİZASYON VE FAALİYET GİDERLER</t>
  </si>
  <si>
    <t>KİLİS SURİYELİ MÜLTECİ KAMPI EĞT VEREN ANT GELİRİ</t>
  </si>
  <si>
    <t>DOPİNK KONTROL VE ANALİZ GİDERLERİ</t>
  </si>
  <si>
    <t>FAİZ GELİRLERİ</t>
  </si>
  <si>
    <t>TOKYO OLİMPİYATLARI SPORCU SAĞLIK</t>
  </si>
  <si>
    <t>MENKUL KIYMET SATIŞ KARLARI</t>
  </si>
  <si>
    <t>ULUSLARARASI KURULUŞLARA AİDAT ÖDEMELERİ</t>
  </si>
  <si>
    <t>KAMBİYO KARLARI</t>
  </si>
  <si>
    <t>SPORCU TEDAVİ GİDERLERİ</t>
  </si>
  <si>
    <t>ÖNCEKİ DÖNEM GELİR VE KARLARI</t>
  </si>
  <si>
    <t>OLİMPİK SPORCU HAVUZU ULAŞIM VE KONAKLAMA GİDERİ</t>
  </si>
  <si>
    <t>DİĞER OLAGANDIŞI GELİR VE KARLAR</t>
  </si>
  <si>
    <t xml:space="preserve">DİĞER GİDERLER-CENAZE TÖRENİ </t>
  </si>
  <si>
    <t>HİBE GELİRLERİ</t>
  </si>
  <si>
    <t>ÖNCEKİ DÖNEM GİDER VE ZARARLARI</t>
  </si>
  <si>
    <t>DİĞER OLAĞANDIŞI GİDER VE ZARARLAR</t>
  </si>
  <si>
    <t>KAMBİYO ZARARLARI</t>
  </si>
  <si>
    <t xml:space="preserve"> BÜRO GİDERLERİ</t>
  </si>
  <si>
    <t xml:space="preserve">GİDERLER TOPLAMI </t>
  </si>
  <si>
    <t>GELİRLER TOPLAMI</t>
  </si>
  <si>
    <t>GELİR FAZLASI</t>
  </si>
  <si>
    <t>GİDER FAZLASI</t>
  </si>
  <si>
    <t>GENEL TOPLAM</t>
  </si>
  <si>
    <t xml:space="preserve">GENEL TOPLAM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</si>
</sst>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.00"/>
    <numFmt numFmtId="165" formatCode="#,##0.00\ _₺"/>
  </numFmts>
  <fonts count="4">
    <font>
      <sz val="11"/>
      <color theme="1"/>
      <name val="Calibri"/>
      <family val="2"/>
      <charset val="162"/>
      <scheme val="minor"/>
    </font>
    <font>
      <b/>
      <sz val="11"/>
      <color indexed="2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quotePrefix="1" applyFont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0" fillId="2" borderId="0" xfId="0" applyFill="1"/>
    <xf numFmtId="0" fontId="0" fillId="0" borderId="5" xfId="0" quotePrefix="1" applyBorder="1" applyAlignment="1">
      <alignment horizontal="left"/>
    </xf>
    <xf numFmtId="4" fontId="0" fillId="2" borderId="6" xfId="0" applyNumberFormat="1" applyFill="1" applyBorder="1" applyAlignment="1">
      <alignment horizontal="right"/>
    </xf>
    <xf numFmtId="165" fontId="0" fillId="2" borderId="6" xfId="0" applyNumberFormat="1" applyFill="1" applyBorder="1" applyAlignment="1">
      <alignment horizontal="right"/>
    </xf>
    <xf numFmtId="0" fontId="0" fillId="0" borderId="5" xfId="0" applyBorder="1" applyAlignment="1">
      <alignment horizontal="left"/>
    </xf>
    <xf numFmtId="165" fontId="0" fillId="2" borderId="6" xfId="0" applyNumberFormat="1" applyFill="1" applyBorder="1"/>
    <xf numFmtId="4" fontId="0" fillId="2" borderId="6" xfId="0" applyNumberFormat="1" applyFill="1" applyBorder="1"/>
    <xf numFmtId="0" fontId="0" fillId="0" borderId="9" xfId="0" applyBorder="1"/>
    <xf numFmtId="165" fontId="0" fillId="2" borderId="10" xfId="0" applyNumberFormat="1" applyFill="1" applyBorder="1"/>
    <xf numFmtId="4" fontId="0" fillId="2" borderId="1" xfId="0" applyNumberFormat="1" applyFill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/>
    <xf numFmtId="4" fontId="0" fillId="2" borderId="1" xfId="0" applyNumberFormat="1" applyFill="1" applyBorder="1"/>
    <xf numFmtId="0" fontId="2" fillId="0" borderId="5" xfId="0" applyFont="1" applyBorder="1"/>
    <xf numFmtId="4" fontId="2" fillId="2" borderId="6" xfId="0" applyNumberFormat="1" applyFont="1" applyFill="1" applyBorder="1"/>
    <xf numFmtId="165" fontId="2" fillId="2" borderId="6" xfId="0" applyNumberFormat="1" applyFont="1" applyFill="1" applyBorder="1"/>
    <xf numFmtId="0" fontId="2" fillId="0" borderId="7" xfId="0" applyFont="1" applyBorder="1"/>
    <xf numFmtId="4" fontId="2" fillId="2" borderId="8" xfId="0" applyNumberFormat="1" applyFont="1" applyFill="1" applyBorder="1"/>
    <xf numFmtId="165" fontId="2" fillId="2" borderId="8" xfId="0" applyNumberFormat="1" applyFont="1" applyFill="1" applyBorder="1"/>
    <xf numFmtId="0" fontId="3" fillId="0" borderId="3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showZeros="0" tabSelected="1" zoomScaleNormal="100" workbookViewId="0" xr3:uid="{AEA406A1-0E4B-5B11-9CD5-51D6E497D94C}">
      <selection activeCell="B10" sqref="B10"/>
    </sheetView>
  </sheetViews>
  <sheetFormatPr defaultRowHeight="15"/>
  <cols>
    <col min="1" max="1" width="41.28515625" customWidth="1"/>
    <col min="2" max="2" width="18.85546875" style="3" customWidth="1"/>
    <col min="3" max="3" width="47.140625" customWidth="1"/>
    <col min="4" max="4" width="15.7109375" style="3" customWidth="1"/>
  </cols>
  <sheetData>
    <row r="1" spans="1:4">
      <c r="A1" s="26" t="s">
        <v>0</v>
      </c>
      <c r="B1" s="27"/>
      <c r="C1" s="27"/>
      <c r="D1" s="27"/>
    </row>
    <row r="2" spans="1:4">
      <c r="A2" s="27"/>
      <c r="B2" s="27"/>
      <c r="C2" s="27"/>
      <c r="D2" s="27"/>
    </row>
    <row r="3" spans="1:4" ht="27.75" customHeight="1" thickBot="1">
      <c r="A3" s="28"/>
      <c r="B3" s="28"/>
      <c r="C3" s="28"/>
      <c r="D3" s="28"/>
    </row>
    <row r="4" spans="1:4">
      <c r="A4" s="22" t="s">
        <v>1</v>
      </c>
      <c r="B4" s="23"/>
      <c r="C4" s="24" t="s">
        <v>2</v>
      </c>
      <c r="D4" s="25"/>
    </row>
    <row r="5" spans="1:4">
      <c r="A5" s="4" t="s">
        <v>3</v>
      </c>
      <c r="B5" s="5">
        <v>2779443.41</v>
      </c>
      <c r="C5" s="4" t="s">
        <v>4</v>
      </c>
      <c r="D5" s="6">
        <v>3058061</v>
      </c>
    </row>
    <row r="6" spans="1:4">
      <c r="A6" s="4" t="s">
        <v>5</v>
      </c>
      <c r="B6" s="5">
        <v>3972534.06</v>
      </c>
      <c r="C6" s="4" t="s">
        <v>6</v>
      </c>
      <c r="D6" s="6">
        <v>10970000</v>
      </c>
    </row>
    <row r="7" spans="1:4">
      <c r="A7" s="4" t="s">
        <v>7</v>
      </c>
      <c r="B7" s="5">
        <v>1157543.3999999999</v>
      </c>
      <c r="C7" s="4" t="s">
        <v>8</v>
      </c>
      <c r="D7" s="6">
        <v>976820</v>
      </c>
    </row>
    <row r="8" spans="1:4">
      <c r="A8" s="4" t="s">
        <v>9</v>
      </c>
      <c r="B8" s="5">
        <v>1089217.3600000001</v>
      </c>
      <c r="C8" s="7" t="s">
        <v>10</v>
      </c>
      <c r="D8" s="8">
        <v>416990.22</v>
      </c>
    </row>
    <row r="9" spans="1:4">
      <c r="A9" s="4" t="s">
        <v>11</v>
      </c>
      <c r="B9" s="5">
        <v>1444570.36</v>
      </c>
      <c r="C9" s="7" t="s">
        <v>12</v>
      </c>
      <c r="D9" s="6">
        <v>160000</v>
      </c>
    </row>
    <row r="10" spans="1:4">
      <c r="A10" s="4" t="s">
        <v>13</v>
      </c>
      <c r="B10" s="9">
        <v>157248</v>
      </c>
      <c r="C10" s="4" t="s">
        <v>14</v>
      </c>
      <c r="D10" s="6">
        <v>2288.16</v>
      </c>
    </row>
    <row r="11" spans="1:4">
      <c r="A11" s="4" t="s">
        <v>15</v>
      </c>
      <c r="B11" s="5">
        <v>3664204.19</v>
      </c>
      <c r="C11" s="4" t="s">
        <v>16</v>
      </c>
      <c r="D11" s="8">
        <v>2829923.5</v>
      </c>
    </row>
    <row r="12" spans="1:4">
      <c r="A12" s="4" t="s">
        <v>17</v>
      </c>
      <c r="B12" s="5">
        <v>639854.22</v>
      </c>
      <c r="C12" s="7" t="s">
        <v>18</v>
      </c>
      <c r="D12" s="6">
        <v>8500</v>
      </c>
    </row>
    <row r="13" spans="1:4">
      <c r="A13" s="4" t="s">
        <v>19</v>
      </c>
      <c r="B13" s="5">
        <v>1990247.92</v>
      </c>
      <c r="C13" s="7" t="s">
        <v>20</v>
      </c>
      <c r="D13" s="8">
        <v>97458</v>
      </c>
    </row>
    <row r="14" spans="1:4">
      <c r="A14" s="4" t="s">
        <v>21</v>
      </c>
      <c r="B14" s="5">
        <v>164539.18</v>
      </c>
      <c r="C14" s="7" t="s">
        <v>22</v>
      </c>
      <c r="D14" s="6">
        <v>74391.09</v>
      </c>
    </row>
    <row r="15" spans="1:4">
      <c r="A15" s="4" t="s">
        <v>23</v>
      </c>
      <c r="B15" s="5">
        <v>229602.55</v>
      </c>
      <c r="C15" s="10" t="s">
        <v>24</v>
      </c>
      <c r="D15" s="6">
        <v>7629.8</v>
      </c>
    </row>
    <row r="16" spans="1:4">
      <c r="A16" s="4" t="s">
        <v>25</v>
      </c>
      <c r="B16" s="5">
        <v>15333.12</v>
      </c>
      <c r="C16" s="7" t="s">
        <v>26</v>
      </c>
      <c r="D16" s="8">
        <v>5956.95</v>
      </c>
    </row>
    <row r="17" spans="1:4">
      <c r="A17" s="4" t="s">
        <v>27</v>
      </c>
      <c r="B17" s="5">
        <v>9493.52</v>
      </c>
      <c r="C17" s="7" t="s">
        <v>28</v>
      </c>
      <c r="D17" s="8">
        <v>1037.95</v>
      </c>
    </row>
    <row r="18" spans="1:4">
      <c r="A18" s="7" t="s">
        <v>29</v>
      </c>
      <c r="B18" s="5">
        <v>4892.5</v>
      </c>
      <c r="C18" s="7" t="s">
        <v>30</v>
      </c>
      <c r="D18" s="11">
        <v>12351.31</v>
      </c>
    </row>
    <row r="19" spans="1:4">
      <c r="A19" s="7" t="s">
        <v>31</v>
      </c>
      <c r="B19" s="5">
        <v>989</v>
      </c>
      <c r="C19" s="7" t="s">
        <v>32</v>
      </c>
      <c r="D19" s="8">
        <v>25371.45</v>
      </c>
    </row>
    <row r="20" spans="1:4">
      <c r="A20" s="4" t="s">
        <v>33</v>
      </c>
      <c r="B20" s="5">
        <v>3293</v>
      </c>
      <c r="C20" s="7" t="s">
        <v>34</v>
      </c>
      <c r="D20" s="8">
        <v>6150.62</v>
      </c>
    </row>
    <row r="21" spans="1:4">
      <c r="A21" s="7" t="s">
        <v>35</v>
      </c>
      <c r="B21" s="12">
        <v>5146.46</v>
      </c>
      <c r="C21" s="13" t="s">
        <v>36</v>
      </c>
      <c r="D21" s="8">
        <v>56603.01</v>
      </c>
    </row>
    <row r="22" spans="1:4">
      <c r="A22" s="7" t="s">
        <v>37</v>
      </c>
      <c r="B22" s="12">
        <v>40770.080000000002</v>
      </c>
      <c r="C22" s="13"/>
      <c r="D22" s="8"/>
    </row>
    <row r="23" spans="1:4">
      <c r="A23" s="7" t="s">
        <v>38</v>
      </c>
      <c r="B23" s="12">
        <v>6.18</v>
      </c>
      <c r="C23" s="14"/>
      <c r="D23" s="8"/>
    </row>
    <row r="24" spans="1:4">
      <c r="A24" s="7" t="s">
        <v>39</v>
      </c>
      <c r="B24" s="12">
        <v>9014.0400000000009</v>
      </c>
      <c r="C24" s="14"/>
      <c r="D24" s="8"/>
    </row>
    <row r="25" spans="1:4">
      <c r="A25" s="4" t="s">
        <v>40</v>
      </c>
      <c r="B25" s="15">
        <v>906482.12</v>
      </c>
      <c r="C25" s="14"/>
      <c r="D25" s="8"/>
    </row>
    <row r="26" spans="1:4">
      <c r="A26" s="16" t="s">
        <v>41</v>
      </c>
      <c r="B26" s="17">
        <f>SUM(B5:B25)</f>
        <v>18284424.670000002</v>
      </c>
      <c r="C26" s="16" t="s">
        <v>42</v>
      </c>
      <c r="D26" s="18">
        <f>SUM(D5:D25)</f>
        <v>18709533.060000002</v>
      </c>
    </row>
    <row r="27" spans="1:4">
      <c r="A27" s="16" t="s">
        <v>43</v>
      </c>
      <c r="B27" s="17">
        <f>D26-B26</f>
        <v>425108.3900000006</v>
      </c>
      <c r="C27" s="16" t="s">
        <v>44</v>
      </c>
      <c r="D27" s="18"/>
    </row>
    <row r="28" spans="1:4" ht="15.75" thickBot="1">
      <c r="A28" s="19" t="s">
        <v>45</v>
      </c>
      <c r="B28" s="20"/>
      <c r="C28" s="19" t="s">
        <v>46</v>
      </c>
      <c r="D28" s="21"/>
    </row>
    <row r="30" spans="1:4">
      <c r="A30" s="1"/>
      <c r="B30" s="2"/>
    </row>
  </sheetData>
  <mergeCells count="3">
    <mergeCell ref="A4:B4"/>
    <mergeCell ref="C4:D4"/>
    <mergeCell ref="A1:D3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ENGİN</dc:creator>
  <cp:keywords/>
  <dc:description/>
  <cp:lastModifiedBy>SERPİL</cp:lastModifiedBy>
  <cp:revision/>
  <dcterms:created xsi:type="dcterms:W3CDTF">2013-01-21T11:51:37Z</dcterms:created>
  <dcterms:modified xsi:type="dcterms:W3CDTF">2018-10-26T07:49:25Z</dcterms:modified>
  <cp:category/>
  <cp:contentStatus/>
</cp:coreProperties>
</file>