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5"/>
  <workbookPr defaultThemeVersion="124226"/>
  <xr:revisionPtr revIDLastSave="0" documentId="8_{876F6A6E-A2B6-4467-8F53-A33ACC481F90}" xr6:coauthVersionLast="40" xr6:coauthVersionMax="40" xr10:uidLastSave="{00000000-0000-0000-0000-000000000000}"/>
  <bookViews>
    <workbookView xWindow="240" yWindow="45" windowWidth="14820" windowHeight="10680" xr2:uid="{00000000-000D-0000-FFFF-FFFF00000000}"/>
  </bookViews>
  <sheets>
    <sheet name="Sayfa1" sheetId="1" r:id="rId1"/>
  </sheet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2" i="1" l="1"/>
  <c r="D24" i="1"/>
  <c r="B22" i="1"/>
  <c r="B23" i="1"/>
  <c r="B24" i="1"/>
</calcChain>
</file>

<file path=xl/sharedStrings.xml><?xml version="1.0" encoding="utf-8"?>
<sst xmlns="http://schemas.openxmlformats.org/spreadsheetml/2006/main" count="34" uniqueCount="34">
  <si>
    <t xml:space="preserve">TÜRKİYE TAEKWONDO FEDERASYONU 
28.11.2016-31.12.2016
 GELİR / GİDER TABLOSU </t>
  </si>
  <si>
    <t>GİDERLER</t>
  </si>
  <si>
    <t>GELİRLER</t>
  </si>
  <si>
    <t>27.11.2016 GİDER FAZLASI</t>
  </si>
  <si>
    <t xml:space="preserve"> SGM YARDIMI</t>
  </si>
  <si>
    <t xml:space="preserve"> YURTİÇİ FAALİYET GİDERLERİ</t>
  </si>
  <si>
    <t xml:space="preserve"> SPOR TOTO (REKLAM GELİRİ)</t>
  </si>
  <si>
    <t xml:space="preserve"> YURTDIŞI FAALİYET GİDERLERİ</t>
  </si>
  <si>
    <t xml:space="preserve"> SPORCU-ANTRENÖR-HAKEM LİSANS,VİZE</t>
  </si>
  <si>
    <t xml:space="preserve"> YURTİÇİ KAMP GİDERLERİ</t>
  </si>
  <si>
    <t xml:space="preserve"> EĞİTİM GELİRLERİ</t>
  </si>
  <si>
    <t xml:space="preserve"> EĞİTİM GİDERLERİ</t>
  </si>
  <si>
    <t xml:space="preserve"> KİRA VE İŞLETME GELİRLERİ</t>
  </si>
  <si>
    <t xml:space="preserve"> ALTYAPI ÇALIŞMALARI GİDERİ</t>
  </si>
  <si>
    <t>SGK TEŞVİK İNDİRİMİ</t>
  </si>
  <si>
    <t xml:space="preserve"> PROJE GİDERLERİ</t>
  </si>
  <si>
    <t>KAMBİYO KARLARI</t>
  </si>
  <si>
    <t xml:space="preserve"> SPOR MALZEMESİ GİDERLERİ</t>
  </si>
  <si>
    <t>DİĞER OLAGANDIŞI GELİR VE KARLAR</t>
  </si>
  <si>
    <t xml:space="preserve"> DEMİRBAŞ ALIM GİDERLERİ</t>
  </si>
  <si>
    <t xml:space="preserve"> PERSONEL GİDERLERİ</t>
  </si>
  <si>
    <t xml:space="preserve"> TOPLANTI GİDERLERİ</t>
  </si>
  <si>
    <t xml:space="preserve"> DİĞER ORGANİZASYON VE FAALİYET GİDERLER</t>
  </si>
  <si>
    <t>KAMBİYO ZARARLARI</t>
  </si>
  <si>
    <t>DİĞER OLAĞANDIŞI GİDER VE ZARARLAR</t>
  </si>
  <si>
    <t xml:space="preserve"> DİĞER GİDERLER</t>
  </si>
  <si>
    <t>GENEL KURUL GİDERLERİ</t>
  </si>
  <si>
    <t xml:space="preserve"> BÜRO GİDERLERİ</t>
  </si>
  <si>
    <t xml:space="preserve">GİDERLER TOPLAMI </t>
  </si>
  <si>
    <t>GELİRLER TOPLAMI</t>
  </si>
  <si>
    <t>GELİR FAZLASI</t>
  </si>
  <si>
    <t>GİDER FAZLASI</t>
  </si>
  <si>
    <t>GENEL TOPLAM</t>
  </si>
  <si>
    <t xml:space="preserve">GENEL TOPLAM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</si>
</sst>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5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2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quotePrefix="1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0" fillId="0" borderId="1" xfId="0" applyBorder="1"/>
    <xf numFmtId="0" fontId="0" fillId="0" borderId="1" xfId="0" quotePrefix="1" applyBorder="1" applyAlignment="1">
      <alignment horizontal="left"/>
    </xf>
    <xf numFmtId="0" fontId="0" fillId="0" borderId="4" xfId="0" quotePrefix="1" applyBorder="1" applyAlignment="1">
      <alignment horizontal="left"/>
    </xf>
    <xf numFmtId="0" fontId="0" fillId="0" borderId="4" xfId="0" applyBorder="1"/>
    <xf numFmtId="0" fontId="1" fillId="0" borderId="1" xfId="0" applyFont="1" applyBorder="1"/>
    <xf numFmtId="0" fontId="1" fillId="0" borderId="4" xfId="0" applyFont="1" applyBorder="1"/>
    <xf numFmtId="164" fontId="1" fillId="0" borderId="1" xfId="0" applyNumberFormat="1" applyFont="1" applyBorder="1"/>
    <xf numFmtId="4" fontId="1" fillId="0" borderId="2" xfId="0" applyNumberFormat="1" applyFont="1" applyBorder="1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4" fontId="0" fillId="0" borderId="1" xfId="0" applyNumberFormat="1" applyBorder="1"/>
    <xf numFmtId="0" fontId="4" fillId="0" borderId="1" xfId="0" applyFont="1" applyBorder="1" applyAlignment="1">
      <alignment horizontal="left"/>
    </xf>
    <xf numFmtId="4" fontId="0" fillId="0" borderId="2" xfId="0" applyNumberFormat="1" applyBorder="1" applyAlignment="1">
      <alignment horizontal="right"/>
    </xf>
    <xf numFmtId="4" fontId="4" fillId="0" borderId="2" xfId="0" quotePrefix="1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Zeros="0" tabSelected="1" topLeftCell="A4" zoomScaleNormal="100" workbookViewId="0" xr3:uid="{AEA406A1-0E4B-5B11-9CD5-51D6E497D94C}">
      <selection activeCell="C17" sqref="C17:C18"/>
    </sheetView>
  </sheetViews>
  <sheetFormatPr defaultRowHeight="15"/>
  <cols>
    <col min="1" max="1" width="52.7109375" customWidth="1"/>
    <col min="2" max="2" width="14.28515625" customWidth="1"/>
    <col min="3" max="3" width="52.7109375" customWidth="1"/>
    <col min="4" max="4" width="12.7109375" customWidth="1"/>
  </cols>
  <sheetData>
    <row r="1" spans="1:4">
      <c r="A1" s="22" t="s">
        <v>0</v>
      </c>
      <c r="B1" s="23"/>
      <c r="C1" s="23"/>
      <c r="D1" s="23"/>
    </row>
    <row r="2" spans="1:4">
      <c r="A2" s="23"/>
      <c r="B2" s="23"/>
      <c r="C2" s="23"/>
      <c r="D2" s="23"/>
    </row>
    <row r="3" spans="1:4" ht="27.75" customHeight="1">
      <c r="A3" s="23"/>
      <c r="B3" s="23"/>
      <c r="C3" s="24"/>
      <c r="D3" s="24"/>
    </row>
    <row r="4" spans="1:4">
      <c r="A4" s="18" t="s">
        <v>1</v>
      </c>
      <c r="B4" s="19"/>
      <c r="C4" s="20" t="s">
        <v>2</v>
      </c>
      <c r="D4" s="21"/>
    </row>
    <row r="5" spans="1:4">
      <c r="A5" s="15" t="s">
        <v>3</v>
      </c>
      <c r="B5" s="17">
        <v>1136948.57</v>
      </c>
      <c r="C5" s="5" t="s">
        <v>4</v>
      </c>
      <c r="D5" s="13"/>
    </row>
    <row r="6" spans="1:4">
      <c r="A6" s="4" t="s">
        <v>5</v>
      </c>
      <c r="B6" s="16">
        <v>46139.44</v>
      </c>
      <c r="C6" s="5" t="s">
        <v>6</v>
      </c>
      <c r="D6" s="13">
        <v>4000000</v>
      </c>
    </row>
    <row r="7" spans="1:4">
      <c r="A7" s="4" t="s">
        <v>7</v>
      </c>
      <c r="B7" s="16">
        <v>132720.17000000001</v>
      </c>
      <c r="C7" s="5" t="s">
        <v>8</v>
      </c>
      <c r="D7" s="13">
        <v>727000.05</v>
      </c>
    </row>
    <row r="8" spans="1:4">
      <c r="A8" s="4" t="s">
        <v>9</v>
      </c>
      <c r="B8" s="16">
        <v>39446.080000000002</v>
      </c>
      <c r="C8" s="5" t="s">
        <v>10</v>
      </c>
      <c r="D8" s="13">
        <v>523714.16</v>
      </c>
    </row>
    <row r="9" spans="1:4">
      <c r="A9" s="4" t="s">
        <v>11</v>
      </c>
      <c r="B9" s="16">
        <v>549853.67000000004</v>
      </c>
      <c r="C9" s="5" t="s">
        <v>12</v>
      </c>
      <c r="D9" s="13">
        <v>1700</v>
      </c>
    </row>
    <row r="10" spans="1:4">
      <c r="A10" s="4" t="s">
        <v>13</v>
      </c>
      <c r="B10" s="16">
        <v>77190</v>
      </c>
      <c r="C10" s="12" t="s">
        <v>14</v>
      </c>
      <c r="D10" s="13">
        <v>9213.11</v>
      </c>
    </row>
    <row r="11" spans="1:4">
      <c r="A11" s="4" t="s">
        <v>15</v>
      </c>
      <c r="B11" s="16">
        <v>-1633.82</v>
      </c>
      <c r="C11" s="12" t="s">
        <v>16</v>
      </c>
      <c r="D11" s="13">
        <v>3578.08</v>
      </c>
    </row>
    <row r="12" spans="1:4">
      <c r="A12" s="4" t="s">
        <v>17</v>
      </c>
      <c r="B12" s="16">
        <v>208859</v>
      </c>
      <c r="C12" s="12" t="s">
        <v>18</v>
      </c>
      <c r="D12" s="14">
        <v>96.96</v>
      </c>
    </row>
    <row r="13" spans="1:4">
      <c r="A13" s="4" t="s">
        <v>19</v>
      </c>
      <c r="B13" s="16">
        <v>527186.93000000005</v>
      </c>
      <c r="C13" s="12"/>
      <c r="D13" s="14"/>
    </row>
    <row r="14" spans="1:4">
      <c r="A14" s="4" t="s">
        <v>20</v>
      </c>
      <c r="B14" s="16">
        <v>228927.93</v>
      </c>
      <c r="C14" s="12"/>
      <c r="D14" s="14"/>
    </row>
    <row r="15" spans="1:4">
      <c r="A15" s="4" t="s">
        <v>21</v>
      </c>
      <c r="B15" s="16">
        <v>10423.969999999999</v>
      </c>
      <c r="C15" s="5"/>
      <c r="D15" s="14"/>
    </row>
    <row r="16" spans="1:4">
      <c r="A16" s="4" t="s">
        <v>22</v>
      </c>
      <c r="B16" s="16">
        <v>11165.35</v>
      </c>
      <c r="C16" s="5"/>
      <c r="D16" s="14"/>
    </row>
    <row r="17" spans="1:4">
      <c r="A17" s="11" t="s">
        <v>23</v>
      </c>
      <c r="B17" s="16">
        <v>4308.29</v>
      </c>
      <c r="C17" s="6"/>
      <c r="D17" s="14"/>
    </row>
    <row r="18" spans="1:4">
      <c r="A18" s="11" t="s">
        <v>24</v>
      </c>
      <c r="B18" s="16">
        <v>0.76</v>
      </c>
      <c r="C18" s="5"/>
      <c r="D18" s="14"/>
    </row>
    <row r="19" spans="1:4">
      <c r="A19" s="4" t="s">
        <v>25</v>
      </c>
      <c r="B19" s="16">
        <v>10511.1</v>
      </c>
      <c r="C19" s="6"/>
      <c r="D19" s="14"/>
    </row>
    <row r="20" spans="1:4">
      <c r="A20" s="11" t="s">
        <v>26</v>
      </c>
      <c r="B20" s="16">
        <v>170242.5</v>
      </c>
      <c r="C20" s="6"/>
      <c r="D20" s="14"/>
    </row>
    <row r="21" spans="1:4">
      <c r="A21" s="4" t="s">
        <v>27</v>
      </c>
      <c r="B21" s="16">
        <v>47688.11</v>
      </c>
      <c r="C21" s="6"/>
      <c r="D21" s="3"/>
    </row>
    <row r="22" spans="1:4">
      <c r="A22" s="7" t="s">
        <v>28</v>
      </c>
      <c r="B22" s="10">
        <f>SUM(B5:B21)</f>
        <v>3199978.0500000007</v>
      </c>
      <c r="C22" s="8" t="s">
        <v>29</v>
      </c>
      <c r="D22" s="9">
        <f>SUM(D5:D21)</f>
        <v>5265302.3600000003</v>
      </c>
    </row>
    <row r="23" spans="1:4">
      <c r="A23" s="7" t="s">
        <v>30</v>
      </c>
      <c r="B23" s="10">
        <f>D22-B22</f>
        <v>2065324.3099999996</v>
      </c>
      <c r="C23" s="8" t="s">
        <v>31</v>
      </c>
      <c r="D23" s="7"/>
    </row>
    <row r="24" spans="1:4">
      <c r="A24" s="7" t="s">
        <v>32</v>
      </c>
      <c r="B24" s="10">
        <f>SUM(B22:B23)</f>
        <v>5265302.3600000003</v>
      </c>
      <c r="C24" s="8" t="s">
        <v>33</v>
      </c>
      <c r="D24" s="9">
        <f>SUM(D22:D23)</f>
        <v>5265302.3600000003</v>
      </c>
    </row>
    <row r="26" spans="1:4">
      <c r="A26" s="1"/>
      <c r="B26" s="2"/>
    </row>
  </sheetData>
  <mergeCells count="3">
    <mergeCell ref="A4:B4"/>
    <mergeCell ref="C4:D4"/>
    <mergeCell ref="A1:D3"/>
  </mergeCells>
  <pageMargins left="0.70866141732283472" right="0.70866141732283472" top="1.3385826771653544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ENGİN</dc:creator>
  <cp:keywords/>
  <dc:description/>
  <cp:lastModifiedBy>SERPİL</cp:lastModifiedBy>
  <cp:revision/>
  <dcterms:created xsi:type="dcterms:W3CDTF">2013-01-21T11:51:37Z</dcterms:created>
  <dcterms:modified xsi:type="dcterms:W3CDTF">2018-10-26T07:51:52Z</dcterms:modified>
  <cp:category/>
  <cp:contentStatus/>
</cp:coreProperties>
</file>